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Строителей б-р, 6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<sst xmlns="http://schemas.openxmlformats.org/spreadsheetml/2006/main" count="38" uniqueCount="34">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</sst>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215.43700000000001</v>
      </c>
      <c r="D11" s="34">
        <v>164687.22</v>
      </c>
      <c r="E11" s="35">
        <v>3745.2999999999997</v>
      </c>
      <c r="F11" s="33">
        <v>2.9000000000000001E-2</v>
      </c>
      <c r="G11" s="23">
        <v>703.38</v>
      </c>
      <c r="H11" s="23">
        <v>877.55</v>
      </c>
      <c r="I11" s="23">
        <v>1383.48</v>
      </c>
      <c r="J11" s="23">
        <v>83027.710000000006</v>
      </c>
      <c r="K11" s="24">
        <v>5.7521960857608211E-2</v>
      </c>
      <c r="L11" s="25">
        <f>J11-D11</f>
        <v>-81659.509999999995</v>
      </c>
    </row>
    <row r="12" spans="2:12" s="26" customFormat="1" ht="27.75" customHeight="1" x14ac:dyDescent="0.25">
      <c r="B12" s="22" t="s">
        <v>18</v>
      </c>
      <c r="C12" s="33">
        <v>225.904</v>
      </c>
      <c r="D12" s="34">
        <v>172468.14</v>
      </c>
      <c r="E12" s="35">
        <v>3745.2999999999997</v>
      </c>
      <c r="F12" s="33">
        <v>2.9000000000000001E-2</v>
      </c>
      <c r="G12" s="23">
        <v>703.38</v>
      </c>
      <c r="H12" s="23">
        <v>877.55</v>
      </c>
      <c r="I12" s="23">
        <v>1383.48</v>
      </c>
      <c r="J12" s="23">
        <v>82921.63</v>
      </c>
      <c r="K12" s="24">
        <v>6.0316663551651405E-2</v>
      </c>
      <c r="L12" s="25">
        <f t="shared" ref="L12:L22" si="0">J12-D12</f>
        <v>-89546.510000000009</v>
      </c>
    </row>
    <row r="13" spans="2:12" s="26" customFormat="1" ht="27.75" customHeight="1" x14ac:dyDescent="0.25">
      <c r="B13" s="22" t="s">
        <v>19</v>
      </c>
      <c r="C13" s="33">
        <v>171.392</v>
      </c>
      <c r="D13" s="34">
        <v>130777.26</v>
      </c>
      <c r="E13" s="35">
        <v>3745</v>
      </c>
      <c r="F13" s="33">
        <v>0.03</v>
      </c>
      <c r="G13" s="23">
        <v>703.38</v>
      </c>
      <c r="H13" s="23">
        <v>877.55</v>
      </c>
      <c r="I13" s="23">
        <v>1383.48</v>
      </c>
      <c r="J13" s="23">
        <v>85726.840000000011</v>
      </c>
      <c r="K13" s="24">
        <v>4.5765554072096128E-2</v>
      </c>
      <c r="L13" s="25">
        <f t="shared" si="0"/>
        <v>-45050.419999999984</v>
      </c>
    </row>
    <row r="14" spans="2:12" s="26" customFormat="1" ht="27.75" customHeight="1" x14ac:dyDescent="0.25">
      <c r="B14" s="22" t="s">
        <v>20</v>
      </c>
      <c r="C14" s="33">
        <v>0</v>
      </c>
      <c r="D14" s="34">
        <v>0</v>
      </c>
      <c r="E14" s="35">
        <v>0</v>
      </c>
      <c r="F14" s="33">
        <v>0</v>
      </c>
      <c r="G14" s="33">
        <v>0</v>
      </c>
      <c r="H14" s="33">
        <v>0</v>
      </c>
      <c r="I14" s="33">
        <v>0</v>
      </c>
      <c r="J14" s="23">
        <v>0</v>
      </c>
      <c r="K14" s="23">
        <v>0</v>
      </c>
      <c r="L14" s="25">
        <f t="shared" si="0"/>
        <v>0</v>
      </c>
    </row>
    <row r="15" spans="2:12" s="26" customFormat="1" ht="27.75" customHeight="1" x14ac:dyDescent="0.25">
      <c r="B15" s="22" t="s">
        <v>21</v>
      </c>
      <c r="C15" s="33">
        <v>0</v>
      </c>
      <c r="D15" s="34">
        <v>0</v>
      </c>
      <c r="E15" s="35">
        <v>0</v>
      </c>
      <c r="F15" s="33">
        <v>0</v>
      </c>
      <c r="G15" s="33">
        <v>0</v>
      </c>
      <c r="H15" s="33">
        <v>0</v>
      </c>
      <c r="I15" s="33">
        <v>0</v>
      </c>
      <c r="J15" s="23">
        <v>0</v>
      </c>
      <c r="K15" s="2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3">
        <v>0</v>
      </c>
      <c r="D16" s="34">
        <v>0</v>
      </c>
      <c r="E16" s="35">
        <v>0</v>
      </c>
      <c r="F16" s="33">
        <v>0</v>
      </c>
      <c r="G16" s="33">
        <v>0</v>
      </c>
      <c r="H16" s="33">
        <v>0</v>
      </c>
      <c r="I16" s="33">
        <v>0</v>
      </c>
      <c r="J16" s="23">
        <v>0</v>
      </c>
      <c r="K16" s="23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0</v>
      </c>
      <c r="F17" s="33">
        <v>0</v>
      </c>
      <c r="G17" s="33">
        <v>0</v>
      </c>
      <c r="H17" s="33">
        <v>0</v>
      </c>
      <c r="I17" s="33">
        <v>0</v>
      </c>
      <c r="J17" s="23">
        <v>0</v>
      </c>
      <c r="K17" s="2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0</v>
      </c>
      <c r="F18" s="33">
        <v>0</v>
      </c>
      <c r="G18" s="33">
        <v>0</v>
      </c>
      <c r="H18" s="33">
        <v>0</v>
      </c>
      <c r="I18" s="33">
        <v>0</v>
      </c>
      <c r="J18" s="23">
        <v>0</v>
      </c>
      <c r="K18" s="2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33">
        <v>0</v>
      </c>
      <c r="H19" s="33">
        <v>0</v>
      </c>
      <c r="I19" s="33">
        <v>0</v>
      </c>
      <c r="J19" s="23">
        <v>0</v>
      </c>
      <c r="K19" s="2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23">
        <v>0</v>
      </c>
      <c r="K20" s="2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23">
        <v>0</v>
      </c>
      <c r="K21" s="2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23">
        <v>0</v>
      </c>
      <c r="K22" s="2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612.73299999999995</v>
      </c>
      <c r="D23" s="28">
        <f>SUM(D11:D22)</f>
        <v>467932.62</v>
      </c>
      <c r="E23" s="32">
        <f>E13</f>
        <v>3745</v>
      </c>
      <c r="F23" s="30"/>
      <c r="G23" s="29"/>
      <c r="H23" s="29"/>
      <c r="I23" s="29"/>
      <c r="J23" s="29">
        <f>SUM(J11:J22)</f>
        <v>251676.18000000005</v>
      </c>
      <c r="K23" s="31"/>
      <c r="L23" s="29">
        <f t="shared" ref="L23" si="1">SUM(L11:L22)</f>
        <v>-216256.44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2019-04-15T09:44:00Z</dcterms:modified>
</cp:coreProperties>
</file>